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25" windowHeight="11025" activeTab="0"/>
  </bookViews>
  <sheets>
    <sheet name="Eis A" sheetId="1" r:id="rId1"/>
    <sheet name="Eis B" sheetId="2" r:id="rId2"/>
    <sheet name="Eis C" sheetId="3" r:id="rId3"/>
  </sheets>
  <definedNames/>
  <calcPr fullCalcOnLoad="1"/>
</workbook>
</file>

<file path=xl/sharedStrings.xml><?xml version="1.0" encoding="utf-8"?>
<sst xmlns="http://schemas.openxmlformats.org/spreadsheetml/2006/main" count="307" uniqueCount="135">
  <si>
    <t>NVO eis</t>
  </si>
  <si>
    <t>Omschrijving NVO</t>
  </si>
  <si>
    <t>Naam vak</t>
  </si>
  <si>
    <t>Vakcode</t>
  </si>
  <si>
    <t>A(1)</t>
  </si>
  <si>
    <t>Algemene orthopedagogiek</t>
  </si>
  <si>
    <t>Inleiding pedagogische wetenschappen</t>
  </si>
  <si>
    <t>B1</t>
  </si>
  <si>
    <t>(minimaal 6 EC)</t>
  </si>
  <si>
    <t>Inleiding onderwijswetenschappen</t>
  </si>
  <si>
    <t>Familie en gezin</t>
  </si>
  <si>
    <t>Leren op school</t>
  </si>
  <si>
    <t>B2</t>
  </si>
  <si>
    <t>Professionele opvoeders</t>
  </si>
  <si>
    <t>Vrienden en vrije tijd</t>
  </si>
  <si>
    <t>-</t>
  </si>
  <si>
    <t>Forensische orthopedagogiek</t>
  </si>
  <si>
    <t>A(2)</t>
  </si>
  <si>
    <t>Neuropsychologie</t>
  </si>
  <si>
    <t>Hersenen en gedrag</t>
  </si>
  <si>
    <t>A(3)</t>
  </si>
  <si>
    <t>Ontwikkelingspsychologie</t>
  </si>
  <si>
    <t>A(4)</t>
  </si>
  <si>
    <t>Persoonlijkheidsleer</t>
  </si>
  <si>
    <t>A(5)</t>
  </si>
  <si>
    <t>Psychopathologie</t>
  </si>
  <si>
    <t>B(1)</t>
  </si>
  <si>
    <t>Behandelingsmodellen en strategieën</t>
  </si>
  <si>
    <t>Therapeutische stromingen</t>
  </si>
  <si>
    <t>B3</t>
  </si>
  <si>
    <t>7014A407AY</t>
  </si>
  <si>
    <t>7014A408AY</t>
  </si>
  <si>
    <t>7014B436AY</t>
  </si>
  <si>
    <t>7014B443AY</t>
  </si>
  <si>
    <t>B(2)</t>
  </si>
  <si>
    <t>Diagnostische processen en modellen</t>
  </si>
  <si>
    <t>Diagnostiek</t>
  </si>
  <si>
    <t>7014B453DY</t>
  </si>
  <si>
    <t>B(3)</t>
  </si>
  <si>
    <t>Juridische en ethische aspecten van de jeugdhulpverlening</t>
  </si>
  <si>
    <t>Educational ideals, rights and ethics</t>
  </si>
  <si>
    <t>7014B473DY</t>
  </si>
  <si>
    <t>B(4)</t>
  </si>
  <si>
    <t>Organisatie van de gezondheidszorg, gehandicaptenzorg, jeugdhulpverlening en (speciaal) onderwijs</t>
  </si>
  <si>
    <t>Beleid en organisatie van onderwijs en hulpverlening</t>
  </si>
  <si>
    <t>7014A456RY of 7014B456RY</t>
  </si>
  <si>
    <t>B(5)</t>
  </si>
  <si>
    <t>Stage: diagnostiek en indicatiestelling of behandeling en begeleiding</t>
  </si>
  <si>
    <t>Bachelorstage</t>
  </si>
  <si>
    <t>B(6)</t>
  </si>
  <si>
    <t>Vaardigheden t.b.v. hulpverlening waaronder: gespreksvoering, observatie, testafname, rapportage, communicatie, behandeling en begeleiding</t>
  </si>
  <si>
    <t>Professionele vaardigheden I – Gespreksvoering en coaching</t>
  </si>
  <si>
    <t>Professionele vaardigheden II - Observatie en complexe gespreksvoering</t>
  </si>
  <si>
    <t xml:space="preserve">Professionele vaardigheden III – diagnosticeren en adviseren </t>
  </si>
  <si>
    <t>Onderzoekspraktijk</t>
  </si>
  <si>
    <t>Empirische bachelorscriptie</t>
  </si>
  <si>
    <t>7014B463DY</t>
  </si>
  <si>
    <t>7014B443DY</t>
  </si>
  <si>
    <t>B(7)</t>
  </si>
  <si>
    <t>Actieve participatie tijdens de stage begeleiding</t>
  </si>
  <si>
    <t>7014B456RY</t>
  </si>
  <si>
    <t>C(1)</t>
  </si>
  <si>
    <t>Methodologie en statistiek</t>
  </si>
  <si>
    <t>Onderzoeksmethodologie</t>
  </si>
  <si>
    <t>Beschrijvende statistiek</t>
  </si>
  <si>
    <t>Testen en meten</t>
  </si>
  <si>
    <t>Kwalitatief onderzoek</t>
  </si>
  <si>
    <t>Toetsende statistiek</t>
  </si>
  <si>
    <t>C(2)</t>
  </si>
  <si>
    <t>Scriptie</t>
  </si>
  <si>
    <t>7014B457HY</t>
  </si>
  <si>
    <t>C(3)</t>
  </si>
  <si>
    <t>Actieve participatie tijdens begeleidingsgesprekken (scriptie en/of onderzoek)</t>
  </si>
  <si>
    <t>Forensische orthopedagogiek en recht</t>
  </si>
  <si>
    <t>Leerstoornissen OF Psychische stoornissen</t>
  </si>
  <si>
    <t>Leerling-leerkracht interactie OF Ontwikkeling van baby's en kleuters en methodologische aspecten van baby-, peuter- en kleuteronderzoek</t>
  </si>
  <si>
    <t>M Ortho</t>
  </si>
  <si>
    <t>M FO</t>
  </si>
  <si>
    <t>BSc + MSc Ortho / ects</t>
  </si>
  <si>
    <t>BSc + MSc FO / ects</t>
  </si>
  <si>
    <t>Van diagnostiek naar behandeling I</t>
  </si>
  <si>
    <t>Van diagnostiek naar behandeling II</t>
  </si>
  <si>
    <t>Forensische diagnostiek</t>
  </si>
  <si>
    <t>Klinische masterstage</t>
  </si>
  <si>
    <t>Professionele Vaardigheden III</t>
  </si>
  <si>
    <t>Forensische behandeling</t>
  </si>
  <si>
    <t>70120270AY</t>
  </si>
  <si>
    <t>70110153CY</t>
  </si>
  <si>
    <t>70110121AY</t>
  </si>
  <si>
    <t>70110174DY</t>
  </si>
  <si>
    <t>70120274DY</t>
  </si>
  <si>
    <t>Methoden en technieken van forensisch orthopedagogisch onderzoek</t>
  </si>
  <si>
    <t>Masterscriptie</t>
  </si>
  <si>
    <t>M (F)ortho</t>
  </si>
  <si>
    <t>BSc + MSc Ortho (EC)</t>
  </si>
  <si>
    <t>BSc + MSc FO (EC)</t>
  </si>
  <si>
    <t>(Ontwikkelings) psychopathologie</t>
  </si>
  <si>
    <t>Totaal Eis A (30-50 EC)</t>
  </si>
  <si>
    <t>Totaal Eis B (30-50 EC)</t>
  </si>
  <si>
    <t>Totaal (minimaal 120 EC)</t>
  </si>
  <si>
    <t>Jaar</t>
  </si>
  <si>
    <t>M F(ortho)</t>
  </si>
  <si>
    <t>Premaster + MSc Ortho / ects</t>
  </si>
  <si>
    <t>Premaster + MSc FO / ects</t>
  </si>
  <si>
    <t>Premaster + MSc Ortho (EC)</t>
  </si>
  <si>
    <t>Premaster FO + MSc FO (EC)</t>
  </si>
  <si>
    <t>BSc - Bachelor Pedagogische Wetenschappen</t>
  </si>
  <si>
    <t>B1 = Bachelor jaar 1</t>
  </si>
  <si>
    <t>B2 = Bachelor jaar 2</t>
  </si>
  <si>
    <t>B3 = Bachelor jaar 3</t>
  </si>
  <si>
    <t>MSc FO / M FO = Master Forensische Orthopedagogiek</t>
  </si>
  <si>
    <t>MSc Ortho / M Ortho= Master Orthopedagogiek</t>
  </si>
  <si>
    <t>M (F)ortho = Master Orthopedagogiek of Forensische Orthopedagogiek</t>
  </si>
  <si>
    <t>Premaster = Premaster (Forensische) Orthopedagogiek</t>
  </si>
  <si>
    <t>Totaal Eis C (30-50 EC)</t>
  </si>
  <si>
    <t>70110113AY</t>
  </si>
  <si>
    <t>70110114AY</t>
  </si>
  <si>
    <t>70110181AY</t>
  </si>
  <si>
    <t>70120231AY</t>
  </si>
  <si>
    <t>70120226AY/7082S226DY</t>
  </si>
  <si>
    <t>70120216AY</t>
  </si>
  <si>
    <t>7014A416DY/7014A413DY</t>
  </si>
  <si>
    <t>7014B413DY</t>
  </si>
  <si>
    <t>7014B474DY</t>
  </si>
  <si>
    <t>70120241AY/7082S241DY</t>
  </si>
  <si>
    <t>70110161AY</t>
  </si>
  <si>
    <t>70110162DY</t>
  </si>
  <si>
    <t>70120256AY</t>
  </si>
  <si>
    <t>7014A426AY/7014A422AY</t>
  </si>
  <si>
    <t>70110103DY</t>
  </si>
  <si>
    <t>70120201DY</t>
  </si>
  <si>
    <t>70110101AY/7082S011AY</t>
  </si>
  <si>
    <t>70110102AY/7082S033AY</t>
  </si>
  <si>
    <t>70120202AY/7082S041AY</t>
  </si>
  <si>
    <t>70120280AY/708S051AY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</si>
</sst>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 quotePrefix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 quotePrefix="1">
      <alignment horizontal="center" vertical="center" wrapText="1"/>
    </xf>
    <xf numFmtId="0" fontId="38" fillId="0" borderId="11" xfId="0" applyFont="1" applyBorder="1" applyAlignment="1" quotePrefix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8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1" xfId="0" applyFont="1" applyBorder="1" applyAlignment="1" quotePrefix="1">
      <alignment horizontal="center" vertical="center" wrapText="1"/>
    </xf>
    <xf numFmtId="0" fontId="38" fillId="0" borderId="0" xfId="0" applyFont="1" applyAlignment="1">
      <alignment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 quotePrefix="1">
      <alignment horizontal="center" vertical="center" wrapText="1"/>
    </xf>
    <xf numFmtId="0" fontId="38" fillId="0" borderId="12" xfId="0" applyFont="1" applyBorder="1" applyAlignment="1">
      <alignment horizontal="left" wrapText="1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left" wrapText="1"/>
    </xf>
    <xf numFmtId="0" fontId="38" fillId="0" borderId="11" xfId="0" applyFont="1" applyFill="1" applyBorder="1" applyAlignment="1" quotePrefix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Fill="1" applyBorder="1" applyAlignment="1" quotePrefix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7" fillId="33" borderId="11" xfId="0" applyFont="1" applyFill="1" applyBorder="1" applyAlignment="1">
      <alignment vertical="center" wrapText="1"/>
    </xf>
    <xf numFmtId="0" fontId="37" fillId="33" borderId="13" xfId="0" applyFont="1" applyFill="1" applyBorder="1" applyAlignment="1">
      <alignment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27" sqref="B27"/>
    </sheetView>
  </sheetViews>
  <sheetFormatPr defaultColWidth="37.140625" defaultRowHeight="15"/>
  <cols>
    <col min="1" max="1" width="5.421875" style="0" customWidth="1"/>
    <col min="2" max="2" width="25.421875" style="0" customWidth="1"/>
    <col min="3" max="3" width="36.140625" style="0" customWidth="1"/>
    <col min="4" max="4" width="11.8515625" style="0" customWidth="1"/>
    <col min="5" max="5" width="9.7109375" style="0" customWidth="1"/>
    <col min="6" max="6" width="9.421875" style="0" customWidth="1"/>
    <col min="7" max="7" width="13.140625" style="0" customWidth="1"/>
    <col min="8" max="8" width="11.28125" style="0" customWidth="1"/>
    <col min="9" max="9" width="8.140625" style="0" customWidth="1"/>
    <col min="10" max="10" width="17.421875" style="0" customWidth="1"/>
  </cols>
  <sheetData>
    <row r="1" spans="1:9" ht="15" customHeight="1">
      <c r="A1" s="62" t="s">
        <v>0</v>
      </c>
      <c r="B1" s="62" t="s">
        <v>1</v>
      </c>
      <c r="C1" s="62" t="s">
        <v>2</v>
      </c>
      <c r="D1" s="62" t="s">
        <v>3</v>
      </c>
      <c r="E1" s="64" t="s">
        <v>94</v>
      </c>
      <c r="F1" s="64" t="s">
        <v>95</v>
      </c>
      <c r="G1" s="64" t="s">
        <v>104</v>
      </c>
      <c r="H1" s="64" t="s">
        <v>105</v>
      </c>
      <c r="I1" s="62" t="s">
        <v>100</v>
      </c>
    </row>
    <row r="2" spans="1:11" ht="25.5" customHeight="1">
      <c r="A2" s="63"/>
      <c r="B2" s="63"/>
      <c r="C2" s="63"/>
      <c r="D2" s="63"/>
      <c r="E2" s="65"/>
      <c r="F2" s="65"/>
      <c r="G2" s="65"/>
      <c r="H2" s="65"/>
      <c r="I2" s="63"/>
      <c r="K2" s="43" t="s">
        <v>106</v>
      </c>
    </row>
    <row r="3" spans="1:11" ht="15">
      <c r="A3" s="4" t="s">
        <v>4</v>
      </c>
      <c r="B3" s="4" t="s">
        <v>5</v>
      </c>
      <c r="C3" s="13" t="s">
        <v>6</v>
      </c>
      <c r="D3" s="22" t="s">
        <v>115</v>
      </c>
      <c r="E3" s="5">
        <v>6</v>
      </c>
      <c r="F3" s="5">
        <v>6</v>
      </c>
      <c r="G3" s="12" t="s">
        <v>15</v>
      </c>
      <c r="H3" s="12" t="s">
        <v>15</v>
      </c>
      <c r="I3" s="4" t="s">
        <v>7</v>
      </c>
      <c r="K3" s="43" t="s">
        <v>113</v>
      </c>
    </row>
    <row r="4" spans="1:11" ht="15">
      <c r="A4" s="6"/>
      <c r="B4" s="6" t="s">
        <v>8</v>
      </c>
      <c r="C4" s="23" t="s">
        <v>9</v>
      </c>
      <c r="D4" s="24" t="s">
        <v>116</v>
      </c>
      <c r="E4" s="7">
        <v>6</v>
      </c>
      <c r="F4" s="7">
        <v>6</v>
      </c>
      <c r="G4" s="8" t="s">
        <v>15</v>
      </c>
      <c r="H4" s="8" t="s">
        <v>15</v>
      </c>
      <c r="I4" s="6" t="s">
        <v>7</v>
      </c>
      <c r="K4" s="43" t="s">
        <v>111</v>
      </c>
    </row>
    <row r="5" spans="1:11" ht="15">
      <c r="A5" s="6"/>
      <c r="B5" s="6"/>
      <c r="C5" s="23" t="s">
        <v>10</v>
      </c>
      <c r="D5" s="24" t="s">
        <v>117</v>
      </c>
      <c r="E5" s="7">
        <v>5</v>
      </c>
      <c r="F5" s="7">
        <v>5</v>
      </c>
      <c r="G5" s="8" t="s">
        <v>15</v>
      </c>
      <c r="H5" s="8" t="s">
        <v>15</v>
      </c>
      <c r="I5" s="6" t="s">
        <v>7</v>
      </c>
      <c r="K5" s="43" t="s">
        <v>110</v>
      </c>
    </row>
    <row r="6" spans="1:11" ht="15">
      <c r="A6" s="6"/>
      <c r="B6" s="6"/>
      <c r="C6" s="23" t="s">
        <v>11</v>
      </c>
      <c r="D6" s="24" t="s">
        <v>118</v>
      </c>
      <c r="E6" s="7">
        <v>2</v>
      </c>
      <c r="F6" s="7">
        <v>2</v>
      </c>
      <c r="G6" s="7">
        <v>2</v>
      </c>
      <c r="H6" s="7">
        <v>2</v>
      </c>
      <c r="I6" s="6" t="s">
        <v>12</v>
      </c>
      <c r="K6" s="43" t="s">
        <v>112</v>
      </c>
    </row>
    <row r="7" spans="1:11" ht="27.75" customHeight="1">
      <c r="A7" s="6"/>
      <c r="B7" s="6"/>
      <c r="C7" s="23" t="s">
        <v>13</v>
      </c>
      <c r="D7" s="24" t="s">
        <v>119</v>
      </c>
      <c r="E7" s="7">
        <v>6</v>
      </c>
      <c r="F7" s="7">
        <v>6</v>
      </c>
      <c r="G7" s="7">
        <v>3</v>
      </c>
      <c r="H7" s="7">
        <v>3</v>
      </c>
      <c r="I7" s="6" t="s">
        <v>12</v>
      </c>
      <c r="K7" s="43" t="s">
        <v>107</v>
      </c>
    </row>
    <row r="8" spans="1:11" ht="15">
      <c r="A8" s="6"/>
      <c r="B8" s="6"/>
      <c r="C8" s="23" t="s">
        <v>14</v>
      </c>
      <c r="D8" s="24" t="s">
        <v>120</v>
      </c>
      <c r="E8" s="7">
        <v>6</v>
      </c>
      <c r="F8" s="7">
        <v>6</v>
      </c>
      <c r="G8" s="8" t="s">
        <v>15</v>
      </c>
      <c r="H8" s="8" t="s">
        <v>15</v>
      </c>
      <c r="I8" s="6" t="s">
        <v>12</v>
      </c>
      <c r="K8" s="43" t="s">
        <v>108</v>
      </c>
    </row>
    <row r="9" spans="1:11" ht="15">
      <c r="A9" s="6"/>
      <c r="B9" s="6"/>
      <c r="C9" s="23" t="s">
        <v>36</v>
      </c>
      <c r="D9" s="8" t="s">
        <v>15</v>
      </c>
      <c r="E9" s="7">
        <v>2</v>
      </c>
      <c r="F9" s="7">
        <v>2</v>
      </c>
      <c r="G9" s="7">
        <v>2</v>
      </c>
      <c r="H9" s="7">
        <v>2</v>
      </c>
      <c r="I9" s="6" t="s">
        <v>29</v>
      </c>
      <c r="K9" s="43" t="s">
        <v>109</v>
      </c>
    </row>
    <row r="10" spans="1:9" ht="51">
      <c r="A10" s="6"/>
      <c r="B10" s="6"/>
      <c r="C10" s="23" t="s">
        <v>75</v>
      </c>
      <c r="D10" s="24" t="s">
        <v>121</v>
      </c>
      <c r="E10" s="8">
        <v>3</v>
      </c>
      <c r="F10" s="8" t="s">
        <v>15</v>
      </c>
      <c r="G10" s="7">
        <v>3</v>
      </c>
      <c r="H10" s="8" t="s">
        <v>15</v>
      </c>
      <c r="I10" s="6" t="s">
        <v>76</v>
      </c>
    </row>
    <row r="11" spans="1:9" ht="15">
      <c r="A11" s="52"/>
      <c r="B11" s="52"/>
      <c r="C11" s="23" t="s">
        <v>16</v>
      </c>
      <c r="D11" s="24" t="s">
        <v>122</v>
      </c>
      <c r="E11" s="8" t="s">
        <v>15</v>
      </c>
      <c r="F11" s="7">
        <v>3</v>
      </c>
      <c r="G11" s="8" t="s">
        <v>15</v>
      </c>
      <c r="H11" s="7">
        <v>3</v>
      </c>
      <c r="I11" s="6" t="s">
        <v>77</v>
      </c>
    </row>
    <row r="12" spans="1:9" ht="15">
      <c r="A12" s="32"/>
      <c r="B12" s="32"/>
      <c r="C12" s="32" t="s">
        <v>73</v>
      </c>
      <c r="D12" s="49" t="s">
        <v>123</v>
      </c>
      <c r="E12" s="11" t="s">
        <v>15</v>
      </c>
      <c r="F12" s="34">
        <v>2</v>
      </c>
      <c r="G12" s="11" t="s">
        <v>15</v>
      </c>
      <c r="H12" s="34">
        <v>2</v>
      </c>
      <c r="I12" s="9" t="s">
        <v>77</v>
      </c>
    </row>
    <row r="13" spans="1:9" ht="15">
      <c r="A13" s="4" t="s">
        <v>17</v>
      </c>
      <c r="B13" s="4" t="s">
        <v>18</v>
      </c>
      <c r="C13" s="13" t="s">
        <v>11</v>
      </c>
      <c r="D13" s="24" t="s">
        <v>118</v>
      </c>
      <c r="E13" s="5">
        <v>2</v>
      </c>
      <c r="F13" s="5">
        <v>2</v>
      </c>
      <c r="G13" s="5">
        <v>2</v>
      </c>
      <c r="H13" s="5">
        <v>2</v>
      </c>
      <c r="I13" s="4" t="s">
        <v>12</v>
      </c>
    </row>
    <row r="14" spans="1:9" ht="27" customHeight="1">
      <c r="A14" s="9"/>
      <c r="B14" s="9"/>
      <c r="C14" s="14" t="s">
        <v>19</v>
      </c>
      <c r="D14" s="26" t="s">
        <v>124</v>
      </c>
      <c r="E14" s="10">
        <v>5</v>
      </c>
      <c r="F14" s="10">
        <v>5</v>
      </c>
      <c r="G14" s="10">
        <v>2</v>
      </c>
      <c r="H14" s="10">
        <v>2</v>
      </c>
      <c r="I14" s="9" t="s">
        <v>12</v>
      </c>
    </row>
    <row r="15" spans="1:9" ht="15">
      <c r="A15" s="4" t="s">
        <v>20</v>
      </c>
      <c r="B15" s="4" t="s">
        <v>21</v>
      </c>
      <c r="C15" s="13" t="s">
        <v>21</v>
      </c>
      <c r="D15" s="22" t="s">
        <v>125</v>
      </c>
      <c r="E15" s="5">
        <v>6</v>
      </c>
      <c r="F15" s="5">
        <v>6</v>
      </c>
      <c r="G15" s="12" t="s">
        <v>15</v>
      </c>
      <c r="H15" s="12" t="s">
        <v>15</v>
      </c>
      <c r="I15" s="4" t="s">
        <v>7</v>
      </c>
    </row>
    <row r="16" spans="1:9" ht="25.5">
      <c r="A16" s="6"/>
      <c r="B16" s="6"/>
      <c r="C16" s="31" t="s">
        <v>19</v>
      </c>
      <c r="D16" s="24" t="s">
        <v>124</v>
      </c>
      <c r="E16" s="35">
        <v>1</v>
      </c>
      <c r="F16" s="35">
        <v>1</v>
      </c>
      <c r="G16" s="35">
        <v>1</v>
      </c>
      <c r="H16" s="35">
        <v>1</v>
      </c>
      <c r="I16" s="6" t="s">
        <v>12</v>
      </c>
    </row>
    <row r="17" spans="1:9" ht="15">
      <c r="A17" s="9"/>
      <c r="B17" s="9"/>
      <c r="C17" s="32" t="s">
        <v>11</v>
      </c>
      <c r="D17" s="26" t="s">
        <v>118</v>
      </c>
      <c r="E17" s="34">
        <v>2</v>
      </c>
      <c r="F17" s="34">
        <v>2</v>
      </c>
      <c r="G17" s="34">
        <v>2</v>
      </c>
      <c r="H17" s="34">
        <v>2</v>
      </c>
      <c r="I17" s="9" t="s">
        <v>12</v>
      </c>
    </row>
    <row r="18" spans="1:9" ht="15">
      <c r="A18" s="4" t="s">
        <v>22</v>
      </c>
      <c r="B18" s="4" t="s">
        <v>23</v>
      </c>
      <c r="C18" s="13" t="s">
        <v>23</v>
      </c>
      <c r="D18" s="22" t="s">
        <v>126</v>
      </c>
      <c r="E18" s="5">
        <v>3</v>
      </c>
      <c r="F18" s="5">
        <v>3</v>
      </c>
      <c r="G18" s="12" t="s">
        <v>15</v>
      </c>
      <c r="H18" s="12" t="s">
        <v>15</v>
      </c>
      <c r="I18" s="4" t="s">
        <v>7</v>
      </c>
    </row>
    <row r="19" spans="1:9" ht="15">
      <c r="A19" s="6"/>
      <c r="B19" s="6"/>
      <c r="C19" s="23" t="s">
        <v>10</v>
      </c>
      <c r="D19" s="24" t="s">
        <v>117</v>
      </c>
      <c r="E19" s="7">
        <v>1</v>
      </c>
      <c r="F19" s="7">
        <v>1</v>
      </c>
      <c r="G19" s="45" t="s">
        <v>15</v>
      </c>
      <c r="H19" s="45" t="s">
        <v>15</v>
      </c>
      <c r="I19" s="6" t="s">
        <v>7</v>
      </c>
    </row>
    <row r="20" spans="1:9" ht="15">
      <c r="A20" s="36"/>
      <c r="B20" s="36"/>
      <c r="C20" s="32" t="s">
        <v>25</v>
      </c>
      <c r="D20" s="49" t="s">
        <v>127</v>
      </c>
      <c r="E20" s="37">
        <v>1</v>
      </c>
      <c r="F20" s="37">
        <v>1</v>
      </c>
      <c r="G20" s="37">
        <v>1</v>
      </c>
      <c r="H20" s="37">
        <v>1</v>
      </c>
      <c r="I20" s="9" t="s">
        <v>12</v>
      </c>
    </row>
    <row r="21" spans="1:9" ht="15">
      <c r="A21" s="4" t="s">
        <v>24</v>
      </c>
      <c r="B21" s="60" t="s">
        <v>96</v>
      </c>
      <c r="C21" s="23" t="s">
        <v>25</v>
      </c>
      <c r="D21" s="22" t="s">
        <v>127</v>
      </c>
      <c r="E21" s="30">
        <v>5</v>
      </c>
      <c r="F21" s="30">
        <v>5</v>
      </c>
      <c r="G21" s="30">
        <v>5</v>
      </c>
      <c r="H21" s="30">
        <v>5</v>
      </c>
      <c r="I21" s="13" t="s">
        <v>12</v>
      </c>
    </row>
    <row r="22" spans="1:9" ht="15">
      <c r="A22" s="6"/>
      <c r="B22" s="61"/>
      <c r="C22" s="31" t="s">
        <v>28</v>
      </c>
      <c r="D22" s="45" t="s">
        <v>15</v>
      </c>
      <c r="E22" s="35">
        <v>1</v>
      </c>
      <c r="F22" s="35">
        <v>1</v>
      </c>
      <c r="G22" s="40">
        <v>1</v>
      </c>
      <c r="H22" s="40">
        <v>1</v>
      </c>
      <c r="I22" s="31" t="s">
        <v>29</v>
      </c>
    </row>
    <row r="23" spans="1:9" ht="26.25">
      <c r="A23" s="38"/>
      <c r="B23" s="38"/>
      <c r="C23" s="47" t="s">
        <v>74</v>
      </c>
      <c r="D23" s="46" t="s">
        <v>128</v>
      </c>
      <c r="E23" s="8">
        <v>6</v>
      </c>
      <c r="F23" s="8" t="s">
        <v>15</v>
      </c>
      <c r="G23" s="40">
        <v>6</v>
      </c>
      <c r="H23" s="8" t="s">
        <v>15</v>
      </c>
      <c r="I23" s="39" t="s">
        <v>76</v>
      </c>
    </row>
    <row r="24" spans="1:9" ht="15">
      <c r="A24" s="38"/>
      <c r="B24" s="38"/>
      <c r="C24" s="47" t="s">
        <v>82</v>
      </c>
      <c r="D24" s="46" t="s">
        <v>32</v>
      </c>
      <c r="E24" s="8" t="s">
        <v>15</v>
      </c>
      <c r="F24" s="40">
        <v>2</v>
      </c>
      <c r="G24" s="8" t="s">
        <v>15</v>
      </c>
      <c r="H24" s="40">
        <v>2</v>
      </c>
      <c r="I24" s="39" t="s">
        <v>77</v>
      </c>
    </row>
    <row r="25" spans="1:9" ht="15">
      <c r="A25" s="36"/>
      <c r="B25" s="36"/>
      <c r="C25" s="48" t="s">
        <v>85</v>
      </c>
      <c r="D25" s="50" t="s">
        <v>33</v>
      </c>
      <c r="E25" s="11" t="s">
        <v>15</v>
      </c>
      <c r="F25" s="37">
        <v>2</v>
      </c>
      <c r="G25" s="11" t="s">
        <v>15</v>
      </c>
      <c r="H25" s="37">
        <v>2</v>
      </c>
      <c r="I25" s="41" t="s">
        <v>77</v>
      </c>
    </row>
    <row r="26" spans="1:9" ht="15">
      <c r="A26" s="19"/>
      <c r="B26" s="16" t="s">
        <v>97</v>
      </c>
      <c r="C26" s="16"/>
      <c r="D26" s="16"/>
      <c r="E26" s="18">
        <f>SUM(E3:E25)</f>
        <v>69</v>
      </c>
      <c r="F26" s="18">
        <f>SUM(F3:F25)</f>
        <v>69</v>
      </c>
      <c r="G26" s="18">
        <f>SUM(G3:G25)</f>
        <v>30</v>
      </c>
      <c r="H26" s="18">
        <f>SUM(H3:H25)</f>
        <v>30</v>
      </c>
      <c r="I26" s="19"/>
    </row>
  </sheetData>
  <sheetProtection/>
  <mergeCells count="10">
    <mergeCell ref="B21:B22"/>
    <mergeCell ref="I1:I2"/>
    <mergeCell ref="H1:H2"/>
    <mergeCell ref="A1:A2"/>
    <mergeCell ref="B1:B2"/>
    <mergeCell ref="C1:C2"/>
    <mergeCell ref="D1:D2"/>
    <mergeCell ref="E1:E2"/>
    <mergeCell ref="G1:G2"/>
    <mergeCell ref="F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5" sqref="B25"/>
    </sheetView>
  </sheetViews>
  <sheetFormatPr defaultColWidth="38.7109375" defaultRowHeight="15"/>
  <cols>
    <col min="1" max="1" width="5.7109375" style="0" customWidth="1"/>
    <col min="2" max="2" width="33.140625" style="0" customWidth="1"/>
    <col min="3" max="3" width="33.57421875" style="0" customWidth="1"/>
    <col min="4" max="4" width="12.7109375" style="0" customWidth="1"/>
    <col min="5" max="5" width="10.28125" style="0" customWidth="1"/>
    <col min="6" max="6" width="10.57421875" style="0" customWidth="1"/>
    <col min="7" max="7" width="13.57421875" style="0" customWidth="1"/>
    <col min="8" max="8" width="12.421875" style="0" customWidth="1"/>
    <col min="9" max="9" width="10.7109375" style="1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78</v>
      </c>
      <c r="F1" s="3" t="s">
        <v>79</v>
      </c>
      <c r="G1" s="3" t="s">
        <v>102</v>
      </c>
      <c r="H1" s="3" t="s">
        <v>103</v>
      </c>
      <c r="I1" s="21" t="s">
        <v>100</v>
      </c>
    </row>
    <row r="2" spans="1:9" ht="15">
      <c r="A2" s="60" t="s">
        <v>26</v>
      </c>
      <c r="B2" s="60" t="s">
        <v>27</v>
      </c>
      <c r="C2" s="4" t="s">
        <v>28</v>
      </c>
      <c r="D2" s="42" t="s">
        <v>15</v>
      </c>
      <c r="E2" s="5">
        <v>2</v>
      </c>
      <c r="F2" s="5">
        <v>2</v>
      </c>
      <c r="G2" s="5">
        <v>2</v>
      </c>
      <c r="H2" s="5">
        <v>2</v>
      </c>
      <c r="I2" s="22" t="s">
        <v>29</v>
      </c>
    </row>
    <row r="3" spans="1:9" ht="15">
      <c r="A3" s="61"/>
      <c r="B3" s="61"/>
      <c r="C3" s="6" t="s">
        <v>80</v>
      </c>
      <c r="D3" s="6" t="s">
        <v>30</v>
      </c>
      <c r="E3" s="7">
        <v>2</v>
      </c>
      <c r="F3" s="8" t="s">
        <v>15</v>
      </c>
      <c r="G3" s="7">
        <v>2</v>
      </c>
      <c r="H3" s="8" t="s">
        <v>15</v>
      </c>
      <c r="I3" s="24" t="s">
        <v>76</v>
      </c>
    </row>
    <row r="4" spans="1:9" ht="15">
      <c r="A4" s="61"/>
      <c r="B4" s="61"/>
      <c r="C4" s="6" t="s">
        <v>81</v>
      </c>
      <c r="D4" s="6" t="s">
        <v>31</v>
      </c>
      <c r="E4" s="7">
        <v>4</v>
      </c>
      <c r="F4" s="8" t="s">
        <v>15</v>
      </c>
      <c r="G4" s="7">
        <v>4</v>
      </c>
      <c r="H4" s="8" t="s">
        <v>15</v>
      </c>
      <c r="I4" s="24" t="s">
        <v>76</v>
      </c>
    </row>
    <row r="5" spans="1:9" ht="15">
      <c r="A5" s="25"/>
      <c r="B5" s="25"/>
      <c r="C5" s="9" t="s">
        <v>85</v>
      </c>
      <c r="D5" s="9" t="s">
        <v>33</v>
      </c>
      <c r="E5" s="11" t="s">
        <v>15</v>
      </c>
      <c r="F5" s="10">
        <v>2</v>
      </c>
      <c r="G5" s="11" t="s">
        <v>15</v>
      </c>
      <c r="H5" s="10">
        <v>2</v>
      </c>
      <c r="I5" s="26" t="s">
        <v>77</v>
      </c>
    </row>
    <row r="6" spans="1:9" ht="15">
      <c r="A6" s="60" t="s">
        <v>34</v>
      </c>
      <c r="B6" s="60" t="s">
        <v>35</v>
      </c>
      <c r="C6" s="27" t="s">
        <v>36</v>
      </c>
      <c r="D6" s="51" t="s">
        <v>15</v>
      </c>
      <c r="E6" s="28">
        <v>4</v>
      </c>
      <c r="F6" s="28">
        <v>4</v>
      </c>
      <c r="G6" s="28">
        <v>4</v>
      </c>
      <c r="H6" s="28">
        <v>4</v>
      </c>
      <c r="I6" s="29" t="s">
        <v>29</v>
      </c>
    </row>
    <row r="7" spans="1:9" ht="15">
      <c r="A7" s="61"/>
      <c r="B7" s="61"/>
      <c r="C7" s="6" t="s">
        <v>80</v>
      </c>
      <c r="D7" s="6" t="s">
        <v>30</v>
      </c>
      <c r="E7" s="7">
        <v>4</v>
      </c>
      <c r="F7" s="8" t="s">
        <v>15</v>
      </c>
      <c r="G7" s="7">
        <v>4</v>
      </c>
      <c r="H7" s="8" t="s">
        <v>15</v>
      </c>
      <c r="I7" s="24" t="s">
        <v>76</v>
      </c>
    </row>
    <row r="8" spans="1:9" ht="15">
      <c r="A8" s="6"/>
      <c r="B8" s="6"/>
      <c r="C8" s="6" t="s">
        <v>81</v>
      </c>
      <c r="D8" s="6" t="s">
        <v>31</v>
      </c>
      <c r="E8" s="7">
        <v>2</v>
      </c>
      <c r="F8" s="8" t="s">
        <v>15</v>
      </c>
      <c r="G8" s="7">
        <v>2</v>
      </c>
      <c r="H8" s="8" t="s">
        <v>15</v>
      </c>
      <c r="I8" s="24" t="s">
        <v>76</v>
      </c>
    </row>
    <row r="9" spans="1:9" ht="15">
      <c r="A9" s="9"/>
      <c r="B9" s="9"/>
      <c r="C9" s="9" t="s">
        <v>82</v>
      </c>
      <c r="D9" s="9" t="s">
        <v>32</v>
      </c>
      <c r="E9" s="11" t="s">
        <v>15</v>
      </c>
      <c r="F9" s="10">
        <v>2</v>
      </c>
      <c r="G9" s="11" t="s">
        <v>15</v>
      </c>
      <c r="H9" s="10">
        <v>2</v>
      </c>
      <c r="I9" s="26" t="s">
        <v>77</v>
      </c>
    </row>
    <row r="10" spans="1:9" ht="15">
      <c r="A10" s="60" t="s">
        <v>38</v>
      </c>
      <c r="B10" s="60" t="s">
        <v>39</v>
      </c>
      <c r="C10" s="4" t="s">
        <v>40</v>
      </c>
      <c r="D10" s="22" t="s">
        <v>87</v>
      </c>
      <c r="E10" s="5">
        <v>9</v>
      </c>
      <c r="F10" s="5">
        <v>9</v>
      </c>
      <c r="G10" s="12" t="s">
        <v>15</v>
      </c>
      <c r="H10" s="8" t="s">
        <v>15</v>
      </c>
      <c r="I10" s="22" t="s">
        <v>7</v>
      </c>
    </row>
    <row r="11" spans="1:9" ht="15">
      <c r="A11" s="61"/>
      <c r="B11" s="61"/>
      <c r="C11" s="31" t="s">
        <v>84</v>
      </c>
      <c r="D11" s="45" t="s">
        <v>15</v>
      </c>
      <c r="E11" s="35">
        <v>1</v>
      </c>
      <c r="F11" s="35">
        <v>1</v>
      </c>
      <c r="G11" s="35">
        <v>1</v>
      </c>
      <c r="H11" s="35">
        <v>1</v>
      </c>
      <c r="I11" s="44" t="s">
        <v>29</v>
      </c>
    </row>
    <row r="12" spans="1:9" ht="15">
      <c r="A12" s="9"/>
      <c r="B12" s="9"/>
      <c r="C12" s="9" t="s">
        <v>73</v>
      </c>
      <c r="D12" s="9" t="s">
        <v>41</v>
      </c>
      <c r="E12" s="11" t="s">
        <v>15</v>
      </c>
      <c r="F12" s="10">
        <v>1</v>
      </c>
      <c r="G12" s="11" t="s">
        <v>15</v>
      </c>
      <c r="H12" s="10">
        <v>1</v>
      </c>
      <c r="I12" s="26" t="s">
        <v>93</v>
      </c>
    </row>
    <row r="13" spans="1:9" ht="24.75" customHeight="1">
      <c r="A13" s="60" t="s">
        <v>42</v>
      </c>
      <c r="B13" s="60" t="s">
        <v>43</v>
      </c>
      <c r="C13" s="4" t="s">
        <v>44</v>
      </c>
      <c r="D13" s="22" t="s">
        <v>88</v>
      </c>
      <c r="E13" s="5">
        <v>6</v>
      </c>
      <c r="F13" s="5">
        <v>6</v>
      </c>
      <c r="G13" s="12" t="s">
        <v>15</v>
      </c>
      <c r="H13" s="8" t="s">
        <v>15</v>
      </c>
      <c r="I13" s="22" t="s">
        <v>7</v>
      </c>
    </row>
    <row r="14" spans="1:9" ht="23.25" customHeight="1">
      <c r="A14" s="61"/>
      <c r="B14" s="61"/>
      <c r="C14" s="6" t="s">
        <v>83</v>
      </c>
      <c r="D14" s="6" t="s">
        <v>45</v>
      </c>
      <c r="E14" s="7">
        <v>1</v>
      </c>
      <c r="F14" s="7">
        <v>1</v>
      </c>
      <c r="G14" s="7">
        <v>1</v>
      </c>
      <c r="H14" s="7">
        <v>1</v>
      </c>
      <c r="I14" s="24" t="s">
        <v>93</v>
      </c>
    </row>
    <row r="15" spans="1:9" ht="15.75" customHeight="1">
      <c r="A15" s="60" t="s">
        <v>46</v>
      </c>
      <c r="B15" s="60" t="s">
        <v>47</v>
      </c>
      <c r="C15" s="4" t="s">
        <v>48</v>
      </c>
      <c r="D15" s="22" t="s">
        <v>86</v>
      </c>
      <c r="E15" s="5">
        <v>5</v>
      </c>
      <c r="F15" s="5">
        <v>5</v>
      </c>
      <c r="G15" s="12" t="s">
        <v>15</v>
      </c>
      <c r="H15" s="42" t="s">
        <v>15</v>
      </c>
      <c r="I15" s="22" t="s">
        <v>12</v>
      </c>
    </row>
    <row r="16" spans="1:9" ht="23.25" customHeight="1">
      <c r="A16" s="66"/>
      <c r="B16" s="66"/>
      <c r="C16" s="9" t="s">
        <v>83</v>
      </c>
      <c r="D16" s="9" t="s">
        <v>45</v>
      </c>
      <c r="E16" s="10">
        <v>19</v>
      </c>
      <c r="F16" s="10">
        <v>19</v>
      </c>
      <c r="G16" s="10">
        <v>19</v>
      </c>
      <c r="H16" s="10">
        <v>19</v>
      </c>
      <c r="I16" s="26" t="s">
        <v>93</v>
      </c>
    </row>
    <row r="17" spans="1:9" ht="30" customHeight="1">
      <c r="A17" s="60" t="s">
        <v>49</v>
      </c>
      <c r="B17" s="60" t="s">
        <v>50</v>
      </c>
      <c r="C17" s="58" t="s">
        <v>51</v>
      </c>
      <c r="D17" s="59" t="s">
        <v>89</v>
      </c>
      <c r="E17" s="56">
        <v>3</v>
      </c>
      <c r="F17" s="56">
        <v>3</v>
      </c>
      <c r="G17" s="56" t="s">
        <v>15</v>
      </c>
      <c r="H17" s="56" t="s">
        <v>15</v>
      </c>
      <c r="I17" s="57" t="s">
        <v>7</v>
      </c>
    </row>
    <row r="18" spans="1:9" ht="36" customHeight="1">
      <c r="A18" s="61"/>
      <c r="B18" s="61"/>
      <c r="C18" s="6" t="s">
        <v>52</v>
      </c>
      <c r="D18" s="24" t="s">
        <v>90</v>
      </c>
      <c r="E18" s="7">
        <v>3</v>
      </c>
      <c r="F18" s="7">
        <v>3</v>
      </c>
      <c r="G18" s="8" t="s">
        <v>15</v>
      </c>
      <c r="H18" s="8" t="s">
        <v>15</v>
      </c>
      <c r="I18" s="24" t="s">
        <v>12</v>
      </c>
    </row>
    <row r="19" spans="1:9" ht="25.5">
      <c r="A19" s="6"/>
      <c r="B19" s="6"/>
      <c r="C19" s="44" t="s">
        <v>53</v>
      </c>
      <c r="D19" s="54" t="s">
        <v>15</v>
      </c>
      <c r="E19" s="54">
        <v>5</v>
      </c>
      <c r="F19" s="54">
        <v>5</v>
      </c>
      <c r="G19" s="53">
        <v>5</v>
      </c>
      <c r="H19" s="53">
        <v>5</v>
      </c>
      <c r="I19" s="44" t="s">
        <v>12</v>
      </c>
    </row>
    <row r="20" spans="1:9" ht="16.5" customHeight="1">
      <c r="A20" s="54"/>
      <c r="B20" s="54"/>
      <c r="C20" s="31" t="s">
        <v>82</v>
      </c>
      <c r="D20" s="6" t="s">
        <v>56</v>
      </c>
      <c r="E20" s="8" t="s">
        <v>15</v>
      </c>
      <c r="F20" s="7">
        <v>2</v>
      </c>
      <c r="G20" s="8" t="s">
        <v>15</v>
      </c>
      <c r="H20" s="7">
        <v>2</v>
      </c>
      <c r="I20" s="24" t="s">
        <v>93</v>
      </c>
    </row>
    <row r="21" spans="1:9" ht="15">
      <c r="A21" s="55"/>
      <c r="B21" s="55"/>
      <c r="C21" s="32" t="s">
        <v>85</v>
      </c>
      <c r="D21" s="9" t="s">
        <v>57</v>
      </c>
      <c r="E21" s="11" t="s">
        <v>15</v>
      </c>
      <c r="F21" s="10">
        <v>2</v>
      </c>
      <c r="G21" s="11" t="s">
        <v>15</v>
      </c>
      <c r="H21" s="10">
        <v>2</v>
      </c>
      <c r="I21" s="26" t="s">
        <v>93</v>
      </c>
    </row>
    <row r="22" spans="1:9" ht="15">
      <c r="A22" s="60" t="s">
        <v>58</v>
      </c>
      <c r="B22" s="60" t="s">
        <v>59</v>
      </c>
      <c r="C22" s="4" t="s">
        <v>48</v>
      </c>
      <c r="D22" s="22" t="s">
        <v>86</v>
      </c>
      <c r="E22" s="5">
        <v>1</v>
      </c>
      <c r="F22" s="5">
        <v>1</v>
      </c>
      <c r="G22" s="12" t="s">
        <v>15</v>
      </c>
      <c r="H22" s="8" t="s">
        <v>15</v>
      </c>
      <c r="I22" s="22" t="s">
        <v>12</v>
      </c>
    </row>
    <row r="23" spans="1:9" ht="15">
      <c r="A23" s="66"/>
      <c r="B23" s="66"/>
      <c r="C23" s="9" t="s">
        <v>83</v>
      </c>
      <c r="D23" s="9" t="s">
        <v>60</v>
      </c>
      <c r="E23" s="10">
        <v>1</v>
      </c>
      <c r="F23" s="10">
        <v>1</v>
      </c>
      <c r="G23" s="10">
        <v>1</v>
      </c>
      <c r="H23" s="10">
        <v>1</v>
      </c>
      <c r="I23" s="26" t="s">
        <v>93</v>
      </c>
    </row>
    <row r="24" spans="1:9" ht="15">
      <c r="A24" s="15"/>
      <c r="B24" s="20" t="s">
        <v>98</v>
      </c>
      <c r="C24" s="20"/>
      <c r="D24" s="20"/>
      <c r="E24" s="18">
        <f>SUM(E2:E23)</f>
        <v>72</v>
      </c>
      <c r="F24" s="18">
        <f>SUM(F2:F23)</f>
        <v>69</v>
      </c>
      <c r="G24" s="18">
        <f>SUM(G2:G23)</f>
        <v>45</v>
      </c>
      <c r="H24" s="18">
        <f>SUM(H2:H23)</f>
        <v>42</v>
      </c>
      <c r="I24" s="33"/>
    </row>
  </sheetData>
  <sheetProtection/>
  <mergeCells count="14">
    <mergeCell ref="A22:A23"/>
    <mergeCell ref="B22:B23"/>
    <mergeCell ref="A15:A16"/>
    <mergeCell ref="B15:B16"/>
    <mergeCell ref="A13:A14"/>
    <mergeCell ref="B13:B14"/>
    <mergeCell ref="A17:A18"/>
    <mergeCell ref="B17:B18"/>
    <mergeCell ref="A2:A4"/>
    <mergeCell ref="B2:B4"/>
    <mergeCell ref="A6:A7"/>
    <mergeCell ref="B6:B7"/>
    <mergeCell ref="A10:A11"/>
    <mergeCell ref="B10:B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6" sqref="B16"/>
    </sheetView>
  </sheetViews>
  <sheetFormatPr defaultColWidth="28.421875" defaultRowHeight="15"/>
  <cols>
    <col min="1" max="1" width="6.140625" style="0" customWidth="1"/>
    <col min="2" max="3" width="25.7109375" style="0" customWidth="1"/>
    <col min="4" max="4" width="11.421875" style="0" customWidth="1"/>
    <col min="5" max="5" width="12.00390625" style="0" customWidth="1"/>
    <col min="6" max="6" width="11.57421875" style="0" customWidth="1"/>
    <col min="7" max="7" width="18.421875" style="0" customWidth="1"/>
    <col min="8" max="8" width="14.8515625" style="0" customWidth="1"/>
    <col min="9" max="9" width="10.57421875" style="0" customWidth="1"/>
  </cols>
  <sheetData>
    <row r="1" spans="1:9" ht="25.5">
      <c r="A1" s="2" t="s">
        <v>0</v>
      </c>
      <c r="B1" s="2" t="s">
        <v>1</v>
      </c>
      <c r="C1" s="2" t="s">
        <v>2</v>
      </c>
      <c r="D1" s="2" t="s">
        <v>3</v>
      </c>
      <c r="E1" s="3" t="s">
        <v>94</v>
      </c>
      <c r="F1" s="3" t="s">
        <v>95</v>
      </c>
      <c r="G1" s="3" t="s">
        <v>104</v>
      </c>
      <c r="H1" s="3" t="s">
        <v>105</v>
      </c>
      <c r="I1" s="2" t="s">
        <v>100</v>
      </c>
    </row>
    <row r="2" spans="1:9" ht="28.5" customHeight="1">
      <c r="A2" s="4" t="s">
        <v>61</v>
      </c>
      <c r="B2" s="4" t="s">
        <v>62</v>
      </c>
      <c r="C2" s="4" t="s">
        <v>63</v>
      </c>
      <c r="D2" s="13" t="s">
        <v>131</v>
      </c>
      <c r="E2" s="5">
        <v>6</v>
      </c>
      <c r="F2" s="5">
        <v>6</v>
      </c>
      <c r="G2" s="5">
        <v>6</v>
      </c>
      <c r="H2" s="5">
        <v>6</v>
      </c>
      <c r="I2" s="4" t="s">
        <v>7</v>
      </c>
    </row>
    <row r="3" spans="1:9" ht="24.75" customHeight="1">
      <c r="A3" s="6"/>
      <c r="B3" s="6"/>
      <c r="C3" s="6" t="s">
        <v>64</v>
      </c>
      <c r="D3" s="23" t="s">
        <v>132</v>
      </c>
      <c r="E3" s="7">
        <v>6</v>
      </c>
      <c r="F3" s="7">
        <v>6</v>
      </c>
      <c r="G3" s="7">
        <v>6</v>
      </c>
      <c r="H3" s="7">
        <v>6</v>
      </c>
      <c r="I3" s="6" t="s">
        <v>7</v>
      </c>
    </row>
    <row r="4" spans="1:9" ht="15">
      <c r="A4" s="6"/>
      <c r="B4" s="6"/>
      <c r="C4" s="6" t="s">
        <v>65</v>
      </c>
      <c r="D4" s="23" t="s">
        <v>129</v>
      </c>
      <c r="E4" s="7">
        <v>3</v>
      </c>
      <c r="F4" s="7">
        <v>3</v>
      </c>
      <c r="G4" s="7">
        <v>3</v>
      </c>
      <c r="H4" s="7">
        <v>3</v>
      </c>
      <c r="I4" s="6" t="s">
        <v>7</v>
      </c>
    </row>
    <row r="5" spans="1:9" ht="18" customHeight="1">
      <c r="A5" s="6"/>
      <c r="B5" s="6"/>
      <c r="C5" s="6" t="s">
        <v>66</v>
      </c>
      <c r="D5" s="23" t="s">
        <v>130</v>
      </c>
      <c r="E5" s="7">
        <v>3</v>
      </c>
      <c r="F5" s="7">
        <v>3</v>
      </c>
      <c r="G5" s="8" t="s">
        <v>15</v>
      </c>
      <c r="H5" s="8" t="s">
        <v>15</v>
      </c>
      <c r="I5" s="6" t="s">
        <v>12</v>
      </c>
    </row>
    <row r="6" spans="1:9" ht="25.5">
      <c r="A6" s="6"/>
      <c r="B6" s="6"/>
      <c r="C6" s="6" t="s">
        <v>67</v>
      </c>
      <c r="D6" s="23" t="s">
        <v>133</v>
      </c>
      <c r="E6" s="7">
        <v>6</v>
      </c>
      <c r="F6" s="7">
        <v>6</v>
      </c>
      <c r="G6" s="7">
        <v>6</v>
      </c>
      <c r="H6" s="7">
        <v>6</v>
      </c>
      <c r="I6" s="6" t="s">
        <v>12</v>
      </c>
    </row>
    <row r="7" spans="1:9" ht="25.5">
      <c r="A7" s="6"/>
      <c r="B7" s="6"/>
      <c r="C7" s="6" t="s">
        <v>54</v>
      </c>
      <c r="D7" s="23" t="s">
        <v>134</v>
      </c>
      <c r="E7" s="7">
        <v>6</v>
      </c>
      <c r="F7" s="7">
        <v>6</v>
      </c>
      <c r="G7" s="7">
        <v>6</v>
      </c>
      <c r="H7" s="7">
        <v>6</v>
      </c>
      <c r="I7" s="6" t="s">
        <v>12</v>
      </c>
    </row>
    <row r="8" spans="1:9" ht="15">
      <c r="A8" s="6"/>
      <c r="B8" s="6"/>
      <c r="C8" s="6" t="s">
        <v>55</v>
      </c>
      <c r="D8" s="8" t="s">
        <v>15</v>
      </c>
      <c r="E8" s="7">
        <v>2</v>
      </c>
      <c r="F8" s="7">
        <v>2</v>
      </c>
      <c r="G8" s="8" t="s">
        <v>15</v>
      </c>
      <c r="H8" s="8" t="s">
        <v>15</v>
      </c>
      <c r="I8" s="6" t="s">
        <v>29</v>
      </c>
    </row>
    <row r="9" spans="1:9" ht="38.25">
      <c r="A9" s="9"/>
      <c r="B9" s="9"/>
      <c r="C9" s="9" t="s">
        <v>91</v>
      </c>
      <c r="D9" s="9" t="s">
        <v>37</v>
      </c>
      <c r="E9" s="11" t="s">
        <v>15</v>
      </c>
      <c r="F9" s="10">
        <v>3</v>
      </c>
      <c r="G9" s="11" t="s">
        <v>15</v>
      </c>
      <c r="H9" s="10">
        <v>3</v>
      </c>
      <c r="I9" s="9" t="s">
        <v>77</v>
      </c>
    </row>
    <row r="10" spans="1:9" ht="15">
      <c r="A10" s="4" t="s">
        <v>68</v>
      </c>
      <c r="B10" s="4" t="s">
        <v>69</v>
      </c>
      <c r="C10" s="4" t="s">
        <v>55</v>
      </c>
      <c r="D10" s="42" t="s">
        <v>15</v>
      </c>
      <c r="E10" s="5">
        <v>12</v>
      </c>
      <c r="F10" s="5">
        <v>12</v>
      </c>
      <c r="G10" s="12" t="s">
        <v>15</v>
      </c>
      <c r="H10" s="12" t="s">
        <v>15</v>
      </c>
      <c r="I10" s="4" t="s">
        <v>29</v>
      </c>
    </row>
    <row r="11" spans="1:9" ht="15">
      <c r="A11" s="9"/>
      <c r="B11" s="9"/>
      <c r="C11" s="9" t="s">
        <v>92</v>
      </c>
      <c r="D11" s="9" t="s">
        <v>70</v>
      </c>
      <c r="E11" s="10">
        <v>17</v>
      </c>
      <c r="F11" s="10">
        <v>17</v>
      </c>
      <c r="G11" s="10">
        <v>17</v>
      </c>
      <c r="H11" s="10">
        <v>17</v>
      </c>
      <c r="I11" s="9" t="s">
        <v>101</v>
      </c>
    </row>
    <row r="12" spans="1:9" ht="18" customHeight="1">
      <c r="A12" s="60" t="s">
        <v>71</v>
      </c>
      <c r="B12" s="60" t="s">
        <v>72</v>
      </c>
      <c r="C12" s="4" t="s">
        <v>55</v>
      </c>
      <c r="D12" s="42" t="s">
        <v>15</v>
      </c>
      <c r="E12" s="5">
        <v>1</v>
      </c>
      <c r="F12" s="5">
        <v>1</v>
      </c>
      <c r="G12" s="12" t="s">
        <v>15</v>
      </c>
      <c r="H12" s="12" t="s">
        <v>15</v>
      </c>
      <c r="I12" s="4" t="s">
        <v>29</v>
      </c>
    </row>
    <row r="13" spans="1:9" ht="21" customHeight="1">
      <c r="A13" s="66"/>
      <c r="B13" s="66"/>
      <c r="C13" s="9" t="s">
        <v>92</v>
      </c>
      <c r="D13" s="9" t="s">
        <v>70</v>
      </c>
      <c r="E13" s="10">
        <v>1</v>
      </c>
      <c r="F13" s="10">
        <v>1</v>
      </c>
      <c r="G13" s="10">
        <v>1</v>
      </c>
      <c r="H13" s="10">
        <v>1</v>
      </c>
      <c r="I13" s="9" t="s">
        <v>101</v>
      </c>
    </row>
    <row r="14" spans="1:9" ht="15">
      <c r="A14" s="15"/>
      <c r="B14" s="16" t="s">
        <v>114</v>
      </c>
      <c r="C14" s="17"/>
      <c r="D14" s="17"/>
      <c r="E14" s="18">
        <f>SUM(E2:E13)</f>
        <v>63</v>
      </c>
      <c r="F14" s="18">
        <f>SUM(F2:F13)</f>
        <v>66</v>
      </c>
      <c r="G14" s="18">
        <f>SUM(G2:G13)</f>
        <v>45</v>
      </c>
      <c r="H14" s="18">
        <f>SUM(H2:H13)</f>
        <v>48</v>
      </c>
      <c r="I14" s="19"/>
    </row>
    <row r="15" spans="1:9" ht="15">
      <c r="A15" s="19"/>
      <c r="B15" s="20" t="s">
        <v>99</v>
      </c>
      <c r="C15" s="17"/>
      <c r="D15" s="17"/>
      <c r="E15" s="18">
        <f>E14+'Eis B'!E24+'Eis A'!E26</f>
        <v>204</v>
      </c>
      <c r="F15" s="18">
        <f>F14+'Eis B'!F24+'Eis A'!F26</f>
        <v>204</v>
      </c>
      <c r="G15" s="18">
        <f>G14+'Eis B'!G24+'Eis A'!G26</f>
        <v>120</v>
      </c>
      <c r="H15" s="18">
        <f>H14+'Eis B'!H24+'Eis A'!H26</f>
        <v>120</v>
      </c>
      <c r="I15" s="19"/>
    </row>
  </sheetData>
  <sheetProtection/>
  <mergeCells count="2">
    <mergeCell ref="A12:A13"/>
    <mergeCell ref="B12:B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van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Hoeve, Machteld</dc:creator>
  <cp:keywords/>
  <dc:description/>
  <cp:lastModifiedBy>Lisette de Jong</cp:lastModifiedBy>
  <cp:lastPrinted>2018-10-18T07:33:17Z</cp:lastPrinted>
  <dcterms:created xsi:type="dcterms:W3CDTF">2018-06-20T12:57:03Z</dcterms:created>
  <dcterms:modified xsi:type="dcterms:W3CDTF">2019-04-15T13:38:52Z</dcterms:modified>
  <cp:category/>
  <cp:version/>
  <cp:contentType/>
  <cp:contentStatus/>
</cp:coreProperties>
</file>